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8415" windowHeight="1185"/>
  </bookViews>
  <sheets>
    <sheet name="BA BCOM BSC" sheetId="1" r:id="rId1"/>
  </sheets>
  <calcPr calcId="125725"/>
</workbook>
</file>

<file path=xl/calcChain.xml><?xml version="1.0" encoding="utf-8"?>
<calcChain xmlns="http://schemas.openxmlformats.org/spreadsheetml/2006/main">
  <c r="G14" i="1"/>
  <c r="E13"/>
  <c r="E11"/>
  <c r="E10"/>
  <c r="I13"/>
  <c r="K11"/>
  <c r="I11"/>
  <c r="I12"/>
  <c r="K10"/>
  <c r="I10"/>
  <c r="G10"/>
  <c r="G12"/>
  <c r="G11"/>
  <c r="C11"/>
  <c r="C13"/>
  <c r="C10"/>
</calcChain>
</file>

<file path=xl/sharedStrings.xml><?xml version="1.0" encoding="utf-8"?>
<sst xmlns="http://schemas.openxmlformats.org/spreadsheetml/2006/main" count="26" uniqueCount="21">
  <si>
    <t>V.E.S. COLLEGE OF ARTS, SCIENCE &amp; COMMERCE</t>
  </si>
  <si>
    <t>SINDHI SOCEITY, CHEMBUR, MUMBAI – 400 071.</t>
  </si>
  <si>
    <t>CATEGORY</t>
  </si>
  <si>
    <t>INHOUSE</t>
  </si>
  <si>
    <t>SINDHI</t>
  </si>
  <si>
    <t>OPEN</t>
  </si>
  <si>
    <t>F.Y.B.A</t>
  </si>
  <si>
    <t>FYBSC (PCM)</t>
  </si>
  <si>
    <t>FYBSC (MIC)</t>
  </si>
  <si>
    <t>PHY. HAND</t>
  </si>
  <si>
    <t>%</t>
  </si>
  <si>
    <t>F.Y.B.COM.       (INHOUSE)</t>
  </si>
  <si>
    <t xml:space="preserve">IST MERIT </t>
  </si>
  <si>
    <t xml:space="preserve">IST     MERIT </t>
  </si>
  <si>
    <t>IST MERIT</t>
  </si>
  <si>
    <t>FIRST MERIT LIST ( 2018 – 2019 )</t>
  </si>
  <si>
    <t>F.Y.B.COM.           (OTHER COLLEGE)</t>
  </si>
  <si>
    <t xml:space="preserve">SUMMARY OF CUT OFF MARKS ( FYBA,  FYBSC (PCM) , FYBSC (MIC)  &amp; FYBCOM) </t>
  </si>
  <si>
    <t xml:space="preserve">OTHER  </t>
  </si>
  <si>
    <t>J &amp; K MIGRANT</t>
  </si>
  <si>
    <t xml:space="preserve">IST    MERIT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</si>
</sst>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4" zoomScale="80" zoomScaleNormal="80" zoomScaleSheetLayoutView="55" workbookViewId="0">
      <selection activeCell="F12" sqref="F12"/>
    </sheetView>
  </sheetViews>
  <sheetFormatPr defaultRowHeight="15"/>
  <cols>
    <col min="1" max="1" width="24.85546875" customWidth="1"/>
    <col min="2" max="2" width="14" customWidth="1"/>
    <col min="3" max="3" width="16.7109375" customWidth="1"/>
    <col min="4" max="4" width="17.140625" customWidth="1"/>
    <col min="5" max="5" width="14.28515625" customWidth="1"/>
    <col min="6" max="6" width="16.28515625" customWidth="1"/>
    <col min="7" max="7" width="17.85546875" customWidth="1"/>
    <col min="8" max="8" width="15.42578125" customWidth="1"/>
    <col min="9" max="9" width="16" customWidth="1"/>
    <col min="10" max="10" width="15.42578125" customWidth="1"/>
    <col min="11" max="11" width="18.140625" customWidth="1"/>
  </cols>
  <sheetData>
    <row r="1" spans="1:11" ht="27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8.5">
      <c r="A3" s="11"/>
      <c r="B3" s="12"/>
      <c r="C3" s="12"/>
      <c r="D3" s="12"/>
      <c r="E3" s="12"/>
      <c r="F3" s="12"/>
      <c r="G3" s="12"/>
    </row>
    <row r="4" spans="1:11" ht="27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7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34.5" customHeight="1" thickBot="1">
      <c r="A6" s="1"/>
    </row>
    <row r="7" spans="1:11" s="2" customFormat="1" ht="46.5" customHeight="1">
      <c r="A7" s="13" t="s">
        <v>2</v>
      </c>
      <c r="B7" s="28" t="s">
        <v>6</v>
      </c>
      <c r="C7" s="29"/>
      <c r="D7" s="28" t="s">
        <v>11</v>
      </c>
      <c r="E7" s="29"/>
      <c r="F7" s="28" t="s">
        <v>16</v>
      </c>
      <c r="G7" s="30"/>
      <c r="H7" s="23" t="s">
        <v>7</v>
      </c>
      <c r="I7" s="24"/>
      <c r="J7" s="23" t="s">
        <v>8</v>
      </c>
      <c r="K7" s="25"/>
    </row>
    <row r="8" spans="1:11" s="22" customFormat="1" ht="52.5" customHeight="1" thickBot="1">
      <c r="A8" s="14"/>
      <c r="B8" s="15" t="s">
        <v>12</v>
      </c>
      <c r="C8" s="16" t="s">
        <v>10</v>
      </c>
      <c r="D8" s="15" t="s">
        <v>13</v>
      </c>
      <c r="E8" s="16" t="s">
        <v>10</v>
      </c>
      <c r="F8" s="15" t="s">
        <v>20</v>
      </c>
      <c r="G8" s="18" t="s">
        <v>10</v>
      </c>
      <c r="H8" s="21" t="s">
        <v>14</v>
      </c>
      <c r="I8" s="16" t="s">
        <v>10</v>
      </c>
      <c r="J8" s="21" t="s">
        <v>14</v>
      </c>
      <c r="K8" s="17" t="s">
        <v>10</v>
      </c>
    </row>
    <row r="9" spans="1:11" ht="45" hidden="1" customHeight="1">
      <c r="A9" s="5" t="s">
        <v>3</v>
      </c>
      <c r="B9" s="6"/>
      <c r="C9" s="7"/>
      <c r="D9" s="6"/>
      <c r="E9" s="10"/>
      <c r="F9" s="6"/>
      <c r="G9" s="19"/>
      <c r="H9" s="6"/>
      <c r="I9" s="7"/>
      <c r="J9" s="6"/>
      <c r="K9" s="20"/>
    </row>
    <row r="10" spans="1:11" ht="45" customHeight="1">
      <c r="A10" s="3" t="s">
        <v>4</v>
      </c>
      <c r="B10" s="4">
        <v>407.33</v>
      </c>
      <c r="C10" s="8">
        <f>B10*100/650</f>
        <v>62.666153846153847</v>
      </c>
      <c r="D10" s="4">
        <v>324</v>
      </c>
      <c r="E10" s="8">
        <f t="shared" ref="E10:E14" si="0">D10*100/650</f>
        <v>49.846153846153847</v>
      </c>
      <c r="F10" s="4">
        <v>271</v>
      </c>
      <c r="G10" s="9">
        <f t="shared" ref="G10:G13" si="1">F10*100/650</f>
        <v>41.692307692307693</v>
      </c>
      <c r="H10" s="4">
        <v>422</v>
      </c>
      <c r="I10" s="8">
        <f>H10*100/650</f>
        <v>64.92307692307692</v>
      </c>
      <c r="J10" s="4">
        <v>391</v>
      </c>
      <c r="K10" s="9">
        <f>J10*100/650</f>
        <v>60.153846153846153</v>
      </c>
    </row>
    <row r="11" spans="1:11" ht="45" customHeight="1">
      <c r="A11" s="3" t="s">
        <v>5</v>
      </c>
      <c r="B11" s="4">
        <v>371</v>
      </c>
      <c r="C11" s="8">
        <f>B11*100/650</f>
        <v>57.07692307692308</v>
      </c>
      <c r="D11" s="4">
        <v>390</v>
      </c>
      <c r="E11" s="8">
        <f t="shared" si="0"/>
        <v>60</v>
      </c>
      <c r="F11" s="4">
        <v>461.5</v>
      </c>
      <c r="G11" s="9">
        <f>F11*100/650</f>
        <v>71</v>
      </c>
      <c r="H11" s="4">
        <v>301</v>
      </c>
      <c r="I11" s="8">
        <f>H11*100/650</f>
        <v>46.307692307692307</v>
      </c>
      <c r="J11" s="4">
        <v>437</v>
      </c>
      <c r="K11" s="9">
        <f t="shared" ref="K11" si="2">J11*100/650</f>
        <v>67.230769230769226</v>
      </c>
    </row>
    <row r="12" spans="1:11" ht="45" customHeight="1">
      <c r="A12" s="3" t="s">
        <v>18</v>
      </c>
      <c r="B12" s="4"/>
      <c r="C12" s="8"/>
      <c r="D12" s="4"/>
      <c r="E12" s="8"/>
      <c r="F12" s="4">
        <v>332</v>
      </c>
      <c r="G12" s="9">
        <f t="shared" si="1"/>
        <v>51.07692307692308</v>
      </c>
      <c r="H12" s="4">
        <v>383</v>
      </c>
      <c r="I12" s="8">
        <f t="shared" ref="I12:I13" si="3">H12*100/650</f>
        <v>58.92307692307692</v>
      </c>
      <c r="J12" s="4"/>
      <c r="K12" s="9"/>
    </row>
    <row r="13" spans="1:11" ht="45" customHeight="1">
      <c r="A13" s="3" t="s">
        <v>9</v>
      </c>
      <c r="B13" s="4">
        <v>371</v>
      </c>
      <c r="C13" s="8">
        <f t="shared" ref="C13" si="4">B13*100/650</f>
        <v>57.07692307692308</v>
      </c>
      <c r="D13" s="4">
        <v>352</v>
      </c>
      <c r="E13" s="8">
        <f t="shared" si="0"/>
        <v>54.153846153846153</v>
      </c>
      <c r="F13" s="4"/>
      <c r="G13" s="9"/>
      <c r="H13" s="4">
        <v>574.6</v>
      </c>
      <c r="I13" s="8">
        <f t="shared" si="3"/>
        <v>88.4</v>
      </c>
      <c r="J13" s="4"/>
      <c r="K13" s="36"/>
    </row>
    <row r="14" spans="1:11" ht="45" customHeight="1" thickBot="1">
      <c r="A14" s="31" t="s">
        <v>19</v>
      </c>
      <c r="B14" s="32"/>
      <c r="C14" s="33"/>
      <c r="D14" s="32"/>
      <c r="E14" s="33"/>
      <c r="F14" s="32">
        <v>314</v>
      </c>
      <c r="G14" s="34">
        <f t="shared" ref="G14" si="5">F14*100/650</f>
        <v>48.307692307692307</v>
      </c>
      <c r="H14" s="32"/>
      <c r="I14" s="33"/>
      <c r="J14" s="32"/>
      <c r="K14" s="35"/>
    </row>
  </sheetData>
  <mergeCells count="9">
    <mergeCell ref="H7:I7"/>
    <mergeCell ref="J7:K7"/>
    <mergeCell ref="A1:K1"/>
    <mergeCell ref="A2:K2"/>
    <mergeCell ref="A4:K4"/>
    <mergeCell ref="A5:K5"/>
    <mergeCell ref="B7:C7"/>
    <mergeCell ref="F7:G7"/>
    <mergeCell ref="D7:E7"/>
  </mergeCells>
  <printOptions horizontalCentered="1"/>
  <pageMargins left="0.25" right="0.25" top="0.25" bottom="0.25" header="0" footer="0"/>
  <pageSetup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 BCOM BSC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VIVEKANAND</dc:creator>
  <cp:lastModifiedBy>Windows User</cp:lastModifiedBy>
  <cp:lastPrinted>2018-06-19T14:56:32Z</cp:lastPrinted>
  <dcterms:created xsi:type="dcterms:W3CDTF">2015-06-16T14:46:33Z</dcterms:created>
  <dcterms:modified xsi:type="dcterms:W3CDTF">2018-06-19T14:56:56Z</dcterms:modified>
</cp:coreProperties>
</file>